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15195" windowHeight="3555"/>
  </bookViews>
  <sheets>
    <sheet name="Sheet1" sheetId="32" r:id="rId1"/>
  </sheets>
  <calcPr calcId="145621" iterate="1" iterateCount="1000" calcOnSave="0"/>
</workbook>
</file>

<file path=xl/calcChain.xml><?xml version="1.0" encoding="utf-8"?>
<calcChain xmlns="http://schemas.openxmlformats.org/spreadsheetml/2006/main">
  <c r="V21" i="32" l="1"/>
  <c r="T21" i="32"/>
  <c r="R21" i="32"/>
  <c r="P21" i="32"/>
  <c r="N21" i="32"/>
  <c r="L21" i="32"/>
  <c r="J21" i="32"/>
  <c r="H21" i="32"/>
  <c r="F21" i="32"/>
  <c r="D21" i="32"/>
  <c r="V20" i="32"/>
  <c r="T20" i="32"/>
  <c r="R20" i="32"/>
  <c r="P20" i="32"/>
  <c r="N20" i="32"/>
  <c r="L20" i="32"/>
  <c r="J20" i="32"/>
  <c r="H20" i="32"/>
  <c r="F20" i="32"/>
  <c r="D20" i="32"/>
  <c r="V19" i="32"/>
  <c r="T19" i="32"/>
  <c r="R19" i="32"/>
  <c r="P19" i="32"/>
  <c r="N19" i="32"/>
  <c r="L19" i="32"/>
  <c r="J19" i="32"/>
  <c r="H19" i="32"/>
  <c r="F19" i="32"/>
  <c r="D19" i="32"/>
  <c r="V18" i="32"/>
  <c r="T18" i="32"/>
  <c r="R18" i="32"/>
  <c r="P18" i="32"/>
  <c r="N18" i="32"/>
  <c r="L18" i="32"/>
  <c r="J18" i="32"/>
  <c r="H18" i="32"/>
  <c r="F18" i="32"/>
  <c r="D18" i="32"/>
  <c r="V17" i="32"/>
  <c r="T17" i="32"/>
  <c r="R17" i="32"/>
  <c r="P17" i="32"/>
  <c r="N17" i="32"/>
  <c r="L17" i="32"/>
  <c r="J17" i="32"/>
  <c r="H17" i="32"/>
  <c r="F17" i="32"/>
  <c r="D17" i="32"/>
  <c r="V16" i="32"/>
  <c r="T16" i="32"/>
  <c r="R16" i="32"/>
  <c r="P16" i="32"/>
  <c r="N16" i="32"/>
  <c r="L16" i="32"/>
  <c r="J16" i="32"/>
  <c r="H16" i="32"/>
  <c r="F16" i="32"/>
  <c r="D16" i="32"/>
  <c r="V15" i="32"/>
  <c r="T15" i="32"/>
  <c r="R15" i="32"/>
  <c r="P15" i="32"/>
  <c r="N15" i="32"/>
  <c r="L15" i="32"/>
  <c r="J15" i="32"/>
  <c r="H15" i="32"/>
  <c r="F15" i="32"/>
  <c r="D15" i="32"/>
  <c r="V14" i="32"/>
  <c r="T14" i="32"/>
  <c r="R14" i="32"/>
  <c r="P14" i="32"/>
  <c r="N14" i="32"/>
  <c r="L14" i="32"/>
  <c r="J14" i="32"/>
  <c r="H14" i="32"/>
  <c r="F14" i="32"/>
  <c r="D14" i="32"/>
  <c r="V13" i="32"/>
  <c r="T13" i="32"/>
  <c r="R13" i="32"/>
  <c r="P13" i="32"/>
  <c r="N13" i="32"/>
  <c r="L13" i="32"/>
  <c r="J13" i="32"/>
  <c r="H13" i="32"/>
  <c r="F13" i="32"/>
  <c r="D13" i="32"/>
  <c r="V12" i="32"/>
  <c r="T12" i="32"/>
  <c r="R12" i="32"/>
  <c r="P12" i="32"/>
  <c r="N12" i="32"/>
  <c r="L12" i="32"/>
  <c r="J12" i="32"/>
  <c r="H12" i="32"/>
  <c r="F12" i="32"/>
  <c r="D12" i="32"/>
  <c r="V11" i="32"/>
  <c r="T11" i="32"/>
  <c r="R11" i="32"/>
  <c r="P11" i="32"/>
  <c r="N11" i="32"/>
  <c r="L11" i="32"/>
  <c r="J11" i="32"/>
  <c r="H11" i="32"/>
  <c r="F11" i="32"/>
  <c r="D11" i="32"/>
  <c r="V10" i="32"/>
  <c r="T10" i="32"/>
  <c r="R10" i="32"/>
  <c r="P10" i="32"/>
  <c r="N10" i="32"/>
  <c r="L10" i="32"/>
  <c r="J10" i="32"/>
  <c r="H10" i="32"/>
  <c r="F10" i="32"/>
  <c r="D10" i="32"/>
  <c r="V9" i="32"/>
  <c r="T9" i="32"/>
  <c r="R9" i="32"/>
  <c r="P9" i="32"/>
  <c r="N9" i="32"/>
  <c r="L9" i="32"/>
  <c r="J9" i="32"/>
  <c r="H9" i="32"/>
  <c r="F9" i="32"/>
  <c r="D9" i="32"/>
  <c r="V8" i="32"/>
  <c r="T8" i="32"/>
  <c r="R8" i="32"/>
  <c r="P8" i="32"/>
  <c r="N8" i="32"/>
  <c r="L8" i="32"/>
  <c r="J8" i="32"/>
  <c r="H8" i="32"/>
  <c r="F8" i="32"/>
  <c r="D8" i="32"/>
</calcChain>
</file>

<file path=xl/sharedStrings.xml><?xml version="1.0" encoding="utf-8"?>
<sst xmlns="http://schemas.openxmlformats.org/spreadsheetml/2006/main" count="52" uniqueCount="52">
  <si>
    <t>حجم المساحة المزروعة</t>
  </si>
  <si>
    <t>دون ارض زراعية</t>
  </si>
  <si>
    <t>اقل من 1</t>
  </si>
  <si>
    <t>من 1 الى 2</t>
  </si>
  <si>
    <t>من 2 الى 5</t>
  </si>
  <si>
    <t>من 5 الى 10</t>
  </si>
  <si>
    <t>من 10 الى 20</t>
  </si>
  <si>
    <t>من 20 الى 40</t>
  </si>
  <si>
    <t>من 40 الى 60</t>
  </si>
  <si>
    <t>من 60 الى 80</t>
  </si>
  <si>
    <t>من 80 الى 100</t>
  </si>
  <si>
    <t>من 100 الى 150</t>
  </si>
  <si>
    <t>من 150 الى 200</t>
  </si>
  <si>
    <t>من 200 الى 500</t>
  </si>
  <si>
    <t>اكثر من 500</t>
  </si>
  <si>
    <t>المساحة المزروعة بالدونم</t>
  </si>
  <si>
    <t>زيتون</t>
  </si>
  <si>
    <t>جوزيات</t>
  </si>
  <si>
    <t>المساحة الاجمالية المزروعة  (1)</t>
  </si>
  <si>
    <t>زراعات صناعية</t>
  </si>
  <si>
    <t>المساحة المزروعة (4)</t>
  </si>
  <si>
    <t>المساحة المزروعة (3)</t>
  </si>
  <si>
    <t>المساحة المزروعة (5)</t>
  </si>
  <si>
    <t>المساحة المزروعة (6)</t>
  </si>
  <si>
    <t>المساحة المزروعة (7)</t>
  </si>
  <si>
    <t>المساحة المزروعة (8)</t>
  </si>
  <si>
    <t>المساحة المزروعة (2)</t>
  </si>
  <si>
    <t>المساحة المزروعة (9)</t>
  </si>
  <si>
    <t>المجموع</t>
  </si>
  <si>
    <t>المساحة المزروعة (10)</t>
  </si>
  <si>
    <t>حمضيات</t>
  </si>
  <si>
    <t>تفاحيات</t>
  </si>
  <si>
    <t>لوزيات</t>
  </si>
  <si>
    <t>كرمة</t>
  </si>
  <si>
    <t>موز</t>
  </si>
  <si>
    <t>أشجار مثمرة أخرى</t>
  </si>
  <si>
    <t>منها محمية (موز)</t>
  </si>
  <si>
    <t>المساحة المزروعة (11)</t>
  </si>
  <si>
    <t>جدول 14.3</t>
  </si>
  <si>
    <t>قضاء: جزّين</t>
  </si>
  <si>
    <t xml:space="preserve"> * يمكن تسجيل فروقات طفيفة بنسبة 0.1 وذلك نتيجة التدوير</t>
  </si>
  <si>
    <t>استخدام الاراضي للزراعات الدائمة حسب حجم المساحة المزروعة للحيازات*</t>
  </si>
  <si>
    <t>% (2/1)</t>
  </si>
  <si>
    <t>% (5/1)</t>
  </si>
  <si>
    <t>% (10/1)</t>
  </si>
  <si>
    <t>% (11/1)</t>
  </si>
  <si>
    <t>% 
(3/1)</t>
  </si>
  <si>
    <t>% 
(4/1)</t>
  </si>
  <si>
    <t>%
 (6/1)</t>
  </si>
  <si>
    <t>%
 (7/1)</t>
  </si>
  <si>
    <t>%
 (8/1)</t>
  </si>
  <si>
    <t>%
 (9/1)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</si>
</sst>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(* #,##0_);_(* \(#,##0\);_(* &quot;-&quot;??_);_(@_)"/>
    <numFmt numFmtId="165" formatCode="_-* #,##0\ _€_-;\-* #,##0\ _€_-;_-* &quot;-&quot;??\ _€_-;_-@_-"/>
    <numFmt numFmtId="166" formatCode="0.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33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/>
    <xf numFmtId="0" fontId="0" fillId="0" borderId="0" xfId="0" applyAlignment="1">
      <alignment horizontal="left"/>
    </xf>
    <xf numFmtId="0" fontId="3" fillId="0" borderId="2" xfId="0" applyFont="1" applyBorder="1" applyAlignment="1"/>
    <xf numFmtId="0" fontId="3" fillId="0" borderId="2" xfId="0" applyFont="1" applyBorder="1" applyAlignment="1">
      <alignment horizontal="left"/>
    </xf>
    <xf numFmtId="0" fontId="4" fillId="0" borderId="0" xfId="0" applyFont="1"/>
    <xf numFmtId="1" fontId="0" fillId="0" borderId="18" xfId="1" applyNumberFormat="1" applyFont="1" applyBorder="1"/>
    <xf numFmtId="1" fontId="0" fillId="0" borderId="12" xfId="1" applyNumberFormat="1" applyFont="1" applyBorder="1"/>
    <xf numFmtId="1" fontId="0" fillId="0" borderId="11" xfId="1" applyNumberFormat="1" applyFont="1" applyBorder="1"/>
    <xf numFmtId="165" fontId="0" fillId="0" borderId="8" xfId="1" applyNumberFormat="1" applyFont="1" applyBorder="1"/>
    <xf numFmtId="164" fontId="0" fillId="0" borderId="7" xfId="1" applyNumberFormat="1" applyFont="1" applyBorder="1"/>
    <xf numFmtId="166" fontId="0" fillId="0" borderId="6" xfId="0" applyNumberFormat="1" applyBorder="1"/>
    <xf numFmtId="165" fontId="0" fillId="0" borderId="17" xfId="1" applyNumberFormat="1" applyFont="1" applyBorder="1"/>
    <xf numFmtId="164" fontId="0" fillId="0" borderId="15" xfId="1" applyNumberFormat="1" applyFont="1" applyBorder="1"/>
    <xf numFmtId="166" fontId="0" fillId="0" borderId="16" xfId="0" applyNumberFormat="1" applyBorder="1"/>
    <xf numFmtId="164" fontId="0" fillId="0" borderId="0" xfId="1" applyNumberFormat="1" applyFont="1" applyBorder="1"/>
    <xf numFmtId="2" fontId="0" fillId="0" borderId="0" xfId="0" applyNumberFormat="1" applyBorder="1"/>
    <xf numFmtId="0" fontId="1" fillId="0" borderId="5" xfId="0" applyFont="1" applyBorder="1"/>
    <xf numFmtId="165" fontId="1" fillId="0" borderId="5" xfId="1" applyNumberFormat="1" applyFont="1" applyBorder="1"/>
    <xf numFmtId="164" fontId="1" fillId="0" borderId="13" xfId="1" applyNumberFormat="1" applyFont="1" applyBorder="1"/>
    <xf numFmtId="166" fontId="1" fillId="0" borderId="14" xfId="0" applyNumberFormat="1" applyFont="1" applyBorder="1"/>
    <xf numFmtId="0" fontId="1" fillId="0" borderId="0" xfId="0" applyFont="1"/>
    <xf numFmtId="0" fontId="1" fillId="0" borderId="10" xfId="0" applyFont="1" applyBorder="1"/>
    <xf numFmtId="0" fontId="1" fillId="0" borderId="8" xfId="0" applyFont="1" applyBorder="1"/>
    <xf numFmtId="0" fontId="1" fillId="0" borderId="9" xfId="0" applyFont="1" applyBorder="1"/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right" readingOrder="2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4"/>
  <sheetViews>
    <sheetView rightToLeft="1" tabSelected="1" workbookViewId="0">
      <selection activeCell="C3" sqref="C3"/>
    </sheetView>
  </sheetViews>
  <sheetFormatPr defaultRowHeight="15" x14ac:dyDescent="0.25"/>
  <cols>
    <col min="1" max="1" width="15.28515625" customWidth="1"/>
    <col min="2" max="2" width="13" customWidth="1"/>
    <col min="3" max="3" width="9.28515625" customWidth="1"/>
    <col min="4" max="4" width="6.5703125" customWidth="1"/>
    <col min="5" max="6" width="7.42578125" customWidth="1"/>
    <col min="7" max="7" width="9.5703125" customWidth="1"/>
    <col min="8" max="8" width="7.140625" customWidth="1"/>
    <col min="9" max="9" width="8.42578125" customWidth="1"/>
    <col min="10" max="10" width="6.42578125" customWidth="1"/>
    <col min="11" max="11" width="8.42578125" customWidth="1"/>
    <col min="12" max="14" width="7.7109375" customWidth="1"/>
    <col min="15" max="16" width="7.42578125" customWidth="1"/>
    <col min="18" max="18" width="7.28515625" customWidth="1"/>
    <col min="20" max="20" width="6.5703125" customWidth="1"/>
    <col min="22" max="22" width="7.140625" customWidth="1"/>
  </cols>
  <sheetData>
    <row r="1" spans="1:22" ht="41.25" customHeight="1" x14ac:dyDescent="0.25">
      <c r="A1" s="32" t="s">
        <v>39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</row>
    <row r="2" spans="1:22" s="2" customFormat="1" ht="51.75" customHeight="1" x14ac:dyDescent="0.25">
      <c r="A2" s="28" t="s">
        <v>41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</row>
    <row r="3" spans="1:22" s="2" customFormat="1" ht="20.25" customHeight="1" x14ac:dyDescent="0.25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</row>
    <row r="4" spans="1:22" s="3" customFormat="1" ht="18" customHeight="1" thickBot="1" x14ac:dyDescent="0.35">
      <c r="A4" s="6" t="s">
        <v>38</v>
      </c>
      <c r="N4" s="4"/>
      <c r="O4" s="4"/>
      <c r="V4" s="5" t="s">
        <v>15</v>
      </c>
    </row>
    <row r="5" spans="1:22" ht="57" customHeight="1" thickBot="1" x14ac:dyDescent="0.3">
      <c r="A5" s="30" t="s">
        <v>0</v>
      </c>
      <c r="B5" s="29" t="s">
        <v>18</v>
      </c>
      <c r="C5" s="29" t="s">
        <v>30</v>
      </c>
      <c r="D5" s="29"/>
      <c r="E5" s="29" t="s">
        <v>31</v>
      </c>
      <c r="F5" s="29"/>
      <c r="G5" s="29" t="s">
        <v>32</v>
      </c>
      <c r="H5" s="29"/>
      <c r="I5" s="29" t="s">
        <v>33</v>
      </c>
      <c r="J5" s="29"/>
      <c r="K5" s="29" t="s">
        <v>16</v>
      </c>
      <c r="L5" s="29"/>
      <c r="M5" s="29" t="s">
        <v>34</v>
      </c>
      <c r="N5" s="29"/>
      <c r="O5" s="29" t="s">
        <v>17</v>
      </c>
      <c r="P5" s="29"/>
      <c r="Q5" s="29" t="s">
        <v>19</v>
      </c>
      <c r="R5" s="29"/>
      <c r="S5" s="29" t="s">
        <v>35</v>
      </c>
      <c r="T5" s="29"/>
      <c r="U5" s="29" t="s">
        <v>36</v>
      </c>
      <c r="V5" s="29"/>
    </row>
    <row r="6" spans="1:22" ht="45" customHeight="1" thickBot="1" x14ac:dyDescent="0.3">
      <c r="A6" s="31"/>
      <c r="B6" s="29"/>
      <c r="C6" s="1" t="s">
        <v>26</v>
      </c>
      <c r="D6" s="1" t="s">
        <v>42</v>
      </c>
      <c r="E6" s="1" t="s">
        <v>21</v>
      </c>
      <c r="F6" s="1" t="s">
        <v>46</v>
      </c>
      <c r="G6" s="1" t="s">
        <v>20</v>
      </c>
      <c r="H6" s="1" t="s">
        <v>47</v>
      </c>
      <c r="I6" s="1" t="s">
        <v>22</v>
      </c>
      <c r="J6" s="1" t="s">
        <v>43</v>
      </c>
      <c r="K6" s="1" t="s">
        <v>23</v>
      </c>
      <c r="L6" s="1" t="s">
        <v>48</v>
      </c>
      <c r="M6" s="1" t="s">
        <v>24</v>
      </c>
      <c r="N6" s="1" t="s">
        <v>49</v>
      </c>
      <c r="O6" s="1" t="s">
        <v>25</v>
      </c>
      <c r="P6" s="1" t="s">
        <v>50</v>
      </c>
      <c r="Q6" s="1" t="s">
        <v>27</v>
      </c>
      <c r="R6" s="1" t="s">
        <v>51</v>
      </c>
      <c r="S6" s="1" t="s">
        <v>29</v>
      </c>
      <c r="T6" s="1" t="s">
        <v>44</v>
      </c>
      <c r="U6" s="1" t="s">
        <v>37</v>
      </c>
      <c r="V6" s="1" t="s">
        <v>45</v>
      </c>
    </row>
    <row r="7" spans="1:22" ht="18" customHeight="1" x14ac:dyDescent="0.25">
      <c r="A7" s="23" t="s">
        <v>1</v>
      </c>
      <c r="B7" s="7">
        <v>0</v>
      </c>
      <c r="C7" s="8">
        <v>0</v>
      </c>
      <c r="D7" s="9">
        <v>0</v>
      </c>
      <c r="E7" s="8">
        <v>0</v>
      </c>
      <c r="F7" s="9">
        <v>0</v>
      </c>
      <c r="G7" s="8">
        <v>0</v>
      </c>
      <c r="H7" s="9">
        <v>0</v>
      </c>
      <c r="I7" s="8">
        <v>0</v>
      </c>
      <c r="J7" s="9">
        <v>0</v>
      </c>
      <c r="K7" s="8">
        <v>0</v>
      </c>
      <c r="L7" s="9">
        <v>0</v>
      </c>
      <c r="M7" s="8">
        <v>0</v>
      </c>
      <c r="N7" s="9">
        <v>0</v>
      </c>
      <c r="O7" s="8">
        <v>0</v>
      </c>
      <c r="P7" s="9">
        <v>0</v>
      </c>
      <c r="Q7" s="8">
        <v>0</v>
      </c>
      <c r="R7" s="9">
        <v>0</v>
      </c>
      <c r="S7" s="8">
        <v>0</v>
      </c>
      <c r="T7" s="9">
        <v>0</v>
      </c>
      <c r="U7" s="8">
        <v>0</v>
      </c>
      <c r="V7" s="9">
        <v>0</v>
      </c>
    </row>
    <row r="8" spans="1:22" ht="18" customHeight="1" x14ac:dyDescent="0.25">
      <c r="A8" s="24" t="s">
        <v>2</v>
      </c>
      <c r="B8" s="10">
        <v>29.99</v>
      </c>
      <c r="C8" s="11">
        <v>2.95</v>
      </c>
      <c r="D8" s="12">
        <f t="shared" ref="D8:D21" si="0">C8/B8*100</f>
        <v>9.8366122040680235</v>
      </c>
      <c r="E8" s="11">
        <v>3.7749999999999999</v>
      </c>
      <c r="F8" s="12">
        <f>E8/B8*100</f>
        <v>12.587529176392131</v>
      </c>
      <c r="G8" s="11">
        <v>1.365</v>
      </c>
      <c r="H8" s="12">
        <f>G8/B8*100</f>
        <v>4.5515171723907972</v>
      </c>
      <c r="I8" s="11">
        <v>3.875</v>
      </c>
      <c r="J8" s="12">
        <f>I8/B8*100</f>
        <v>12.920973657885963</v>
      </c>
      <c r="K8" s="11">
        <v>12.065</v>
      </c>
      <c r="L8" s="12">
        <f>K8/B8*100</f>
        <v>40.230076692230746</v>
      </c>
      <c r="M8" s="11">
        <v>0</v>
      </c>
      <c r="N8" s="12">
        <f>M8/B8*100</f>
        <v>0</v>
      </c>
      <c r="O8" s="11">
        <v>0.7</v>
      </c>
      <c r="P8" s="12">
        <f>O8/B8*100</f>
        <v>2.334111370456819</v>
      </c>
      <c r="Q8" s="11">
        <v>0</v>
      </c>
      <c r="R8" s="12">
        <f>Q8/B8*100</f>
        <v>0</v>
      </c>
      <c r="S8" s="11">
        <v>5.26</v>
      </c>
      <c r="T8" s="12">
        <f>S8/B8*100</f>
        <v>17.539179726575526</v>
      </c>
      <c r="U8" s="11">
        <v>0</v>
      </c>
      <c r="V8" s="12">
        <f>U8/B8*100</f>
        <v>0</v>
      </c>
    </row>
    <row r="9" spans="1:22" ht="18" customHeight="1" x14ac:dyDescent="0.25">
      <c r="A9" s="24" t="s">
        <v>3</v>
      </c>
      <c r="B9" s="10">
        <v>1110.19</v>
      </c>
      <c r="C9" s="11">
        <v>56.424999999999997</v>
      </c>
      <c r="D9" s="12">
        <f t="shared" si="0"/>
        <v>5.0824633621272026</v>
      </c>
      <c r="E9" s="11">
        <v>86.935000000000002</v>
      </c>
      <c r="F9" s="12">
        <f t="shared" ref="F9:F21" si="1">E9/B9*100</f>
        <v>7.8306416018879652</v>
      </c>
      <c r="G9" s="11">
        <v>36.799999999999997</v>
      </c>
      <c r="H9" s="12">
        <f t="shared" ref="H9:H21" si="2">G9/B9*100</f>
        <v>3.3147479260306789</v>
      </c>
      <c r="I9" s="11">
        <v>151.91499999999999</v>
      </c>
      <c r="J9" s="12">
        <f t="shared" ref="J9:J21" si="3">I9/B9*100</f>
        <v>13.683693782145397</v>
      </c>
      <c r="K9" s="11">
        <v>593.15499999999997</v>
      </c>
      <c r="L9" s="12">
        <f t="shared" ref="L9:L21" si="4">K9/B9*100</f>
        <v>53.428242012628466</v>
      </c>
      <c r="M9" s="11">
        <v>0</v>
      </c>
      <c r="N9" s="12">
        <f t="shared" ref="N9:N21" si="5">M9/B9*100</f>
        <v>0</v>
      </c>
      <c r="O9" s="11">
        <v>7.7850000000000001</v>
      </c>
      <c r="P9" s="12">
        <f t="shared" ref="P9:P21" si="6">O9/B9*100</f>
        <v>0.70123132076491412</v>
      </c>
      <c r="Q9" s="11">
        <v>3.09</v>
      </c>
      <c r="R9" s="12">
        <f t="shared" ref="R9:R21" si="7">Q9/B9*100</f>
        <v>0.27833073618029347</v>
      </c>
      <c r="S9" s="11">
        <v>174.08500000000001</v>
      </c>
      <c r="T9" s="12">
        <f t="shared" ref="T9:T21" si="8">S9/B9*100</f>
        <v>15.680649258235077</v>
      </c>
      <c r="U9" s="11">
        <v>0</v>
      </c>
      <c r="V9" s="12">
        <f t="shared" ref="V9:V21" si="9">U9/B9*100</f>
        <v>0</v>
      </c>
    </row>
    <row r="10" spans="1:22" ht="18" customHeight="1" x14ac:dyDescent="0.25">
      <c r="A10" s="24" t="s">
        <v>4</v>
      </c>
      <c r="B10" s="10">
        <v>4206.42</v>
      </c>
      <c r="C10" s="11">
        <v>136.685</v>
      </c>
      <c r="D10" s="12">
        <f t="shared" si="0"/>
        <v>3.2494377641795165</v>
      </c>
      <c r="E10" s="11">
        <v>295.72000000000003</v>
      </c>
      <c r="F10" s="12">
        <f t="shared" si="1"/>
        <v>7.0302062086049428</v>
      </c>
      <c r="G10" s="11">
        <v>112.998</v>
      </c>
      <c r="H10" s="12">
        <f t="shared" si="2"/>
        <v>2.6863223358580455</v>
      </c>
      <c r="I10" s="11">
        <v>373.03500000000003</v>
      </c>
      <c r="J10" s="12">
        <f t="shared" si="3"/>
        <v>8.8682299912990139</v>
      </c>
      <c r="K10" s="11">
        <v>2653</v>
      </c>
      <c r="L10" s="12">
        <f t="shared" si="4"/>
        <v>63.070259270353411</v>
      </c>
      <c r="M10" s="11">
        <v>0.2</v>
      </c>
      <c r="N10" s="12">
        <f t="shared" si="5"/>
        <v>4.7546369596949429E-3</v>
      </c>
      <c r="O10" s="11">
        <v>43.95</v>
      </c>
      <c r="P10" s="12">
        <f t="shared" si="6"/>
        <v>1.0448314718929637</v>
      </c>
      <c r="Q10" s="11">
        <v>7.82</v>
      </c>
      <c r="R10" s="12">
        <f t="shared" si="7"/>
        <v>0.18590630512407225</v>
      </c>
      <c r="S10" s="11">
        <v>581.61199999999997</v>
      </c>
      <c r="T10" s="12">
        <f t="shared" si="8"/>
        <v>13.826769557010474</v>
      </c>
      <c r="U10" s="11">
        <v>0</v>
      </c>
      <c r="V10" s="12">
        <f t="shared" si="9"/>
        <v>0</v>
      </c>
    </row>
    <row r="11" spans="1:22" ht="18" customHeight="1" x14ac:dyDescent="0.25">
      <c r="A11" s="24" t="s">
        <v>5</v>
      </c>
      <c r="B11" s="10">
        <v>4012.4250000000002</v>
      </c>
      <c r="C11" s="11">
        <v>179.67</v>
      </c>
      <c r="D11" s="12">
        <f t="shared" si="0"/>
        <v>4.4778407073029394</v>
      </c>
      <c r="E11" s="11">
        <v>232.64</v>
      </c>
      <c r="F11" s="12">
        <f t="shared" si="1"/>
        <v>5.7979899935824344</v>
      </c>
      <c r="G11" s="11">
        <v>80.84</v>
      </c>
      <c r="H11" s="12">
        <f t="shared" si="2"/>
        <v>2.0147417085677617</v>
      </c>
      <c r="I11" s="11">
        <v>312.83499999999998</v>
      </c>
      <c r="J11" s="12">
        <f t="shared" si="3"/>
        <v>7.7966566353265172</v>
      </c>
      <c r="K11" s="11">
        <v>2443.38</v>
      </c>
      <c r="L11" s="12">
        <f t="shared" si="4"/>
        <v>60.895343838202585</v>
      </c>
      <c r="M11" s="11">
        <v>0.1</v>
      </c>
      <c r="N11" s="12">
        <f t="shared" si="5"/>
        <v>2.4922584222758057E-3</v>
      </c>
      <c r="O11" s="11">
        <v>58.265000000000001</v>
      </c>
      <c r="P11" s="12">
        <f t="shared" si="6"/>
        <v>1.4521143697389982</v>
      </c>
      <c r="Q11" s="11">
        <v>6.6849999999999996</v>
      </c>
      <c r="R11" s="12">
        <f t="shared" si="7"/>
        <v>0.1666074755291376</v>
      </c>
      <c r="S11" s="11">
        <v>698.01</v>
      </c>
      <c r="T11" s="12">
        <f t="shared" si="8"/>
        <v>17.396213013327351</v>
      </c>
      <c r="U11" s="11">
        <v>0</v>
      </c>
      <c r="V11" s="12">
        <f t="shared" si="9"/>
        <v>0</v>
      </c>
    </row>
    <row r="12" spans="1:22" ht="18" customHeight="1" x14ac:dyDescent="0.25">
      <c r="A12" s="24" t="s">
        <v>6</v>
      </c>
      <c r="B12" s="10">
        <v>4901.2349999999997</v>
      </c>
      <c r="C12" s="11">
        <v>244.9</v>
      </c>
      <c r="D12" s="12">
        <f t="shared" si="0"/>
        <v>4.9966998113740724</v>
      </c>
      <c r="E12" s="11">
        <v>412.35500000000002</v>
      </c>
      <c r="F12" s="12">
        <f t="shared" si="1"/>
        <v>8.4132876713726237</v>
      </c>
      <c r="G12" s="11">
        <v>150.73500000000001</v>
      </c>
      <c r="H12" s="12">
        <f t="shared" si="2"/>
        <v>3.075449351030914</v>
      </c>
      <c r="I12" s="11">
        <v>304.17</v>
      </c>
      <c r="J12" s="12">
        <f t="shared" si="3"/>
        <v>6.2059868584142581</v>
      </c>
      <c r="K12" s="11">
        <v>2709.9250000000002</v>
      </c>
      <c r="L12" s="12">
        <f t="shared" si="4"/>
        <v>55.290656334576902</v>
      </c>
      <c r="M12" s="11">
        <v>0</v>
      </c>
      <c r="N12" s="12">
        <f t="shared" si="5"/>
        <v>0</v>
      </c>
      <c r="O12" s="11">
        <v>46.664999999999999</v>
      </c>
      <c r="P12" s="12">
        <f t="shared" si="6"/>
        <v>0.95210696895782398</v>
      </c>
      <c r="Q12" s="11">
        <v>9.875</v>
      </c>
      <c r="R12" s="12">
        <f t="shared" si="7"/>
        <v>0.20147983110379322</v>
      </c>
      <c r="S12" s="11">
        <v>1022.61</v>
      </c>
      <c r="T12" s="12">
        <f t="shared" si="8"/>
        <v>20.864333173169623</v>
      </c>
      <c r="U12" s="11">
        <v>0</v>
      </c>
      <c r="V12" s="12">
        <f t="shared" si="9"/>
        <v>0</v>
      </c>
    </row>
    <row r="13" spans="1:22" ht="18" customHeight="1" x14ac:dyDescent="0.25">
      <c r="A13" s="24" t="s">
        <v>7</v>
      </c>
      <c r="B13" s="10">
        <v>2534.1999999999998</v>
      </c>
      <c r="C13" s="11">
        <v>177.70500000000001</v>
      </c>
      <c r="D13" s="12">
        <f t="shared" si="0"/>
        <v>7.0122721174335103</v>
      </c>
      <c r="E13" s="11">
        <v>193.95</v>
      </c>
      <c r="F13" s="12">
        <f t="shared" si="1"/>
        <v>7.6533028174571864</v>
      </c>
      <c r="G13" s="11">
        <v>61.25</v>
      </c>
      <c r="H13" s="12">
        <f t="shared" si="2"/>
        <v>2.4169363112619369</v>
      </c>
      <c r="I13" s="11">
        <v>240.32</v>
      </c>
      <c r="J13" s="12">
        <f t="shared" si="3"/>
        <v>9.4830715807749986</v>
      </c>
      <c r="K13" s="11">
        <v>1184.9000000000001</v>
      </c>
      <c r="L13" s="12">
        <f t="shared" si="4"/>
        <v>46.756372819824804</v>
      </c>
      <c r="M13" s="11">
        <v>0</v>
      </c>
      <c r="N13" s="12">
        <f t="shared" si="5"/>
        <v>0</v>
      </c>
      <c r="O13" s="11">
        <v>31.925000000000001</v>
      </c>
      <c r="P13" s="12">
        <f t="shared" si="6"/>
        <v>1.259766395706732</v>
      </c>
      <c r="Q13" s="11">
        <v>3.2</v>
      </c>
      <c r="R13" s="12">
        <f t="shared" si="7"/>
        <v>0.12627259095572568</v>
      </c>
      <c r="S13" s="11">
        <v>630.95000000000005</v>
      </c>
      <c r="T13" s="12">
        <f t="shared" si="8"/>
        <v>24.897403519848478</v>
      </c>
      <c r="U13" s="11">
        <v>0</v>
      </c>
      <c r="V13" s="12">
        <f t="shared" si="9"/>
        <v>0</v>
      </c>
    </row>
    <row r="14" spans="1:22" x14ac:dyDescent="0.25">
      <c r="A14" s="24" t="s">
        <v>8</v>
      </c>
      <c r="B14" s="10">
        <v>1460.55</v>
      </c>
      <c r="C14" s="11">
        <v>76.45</v>
      </c>
      <c r="D14" s="12">
        <f t="shared" si="0"/>
        <v>5.2343295333949547</v>
      </c>
      <c r="E14" s="11">
        <v>99.2</v>
      </c>
      <c r="F14" s="12">
        <f t="shared" si="1"/>
        <v>6.7919619321488494</v>
      </c>
      <c r="G14" s="11">
        <v>65.099999999999994</v>
      </c>
      <c r="H14" s="12">
        <f t="shared" si="2"/>
        <v>4.4572250179726813</v>
      </c>
      <c r="I14" s="11">
        <v>113.55</v>
      </c>
      <c r="J14" s="12">
        <f t="shared" si="3"/>
        <v>7.7744685221320733</v>
      </c>
      <c r="K14" s="11">
        <v>586.25</v>
      </c>
      <c r="L14" s="12">
        <f t="shared" si="4"/>
        <v>40.138988737119583</v>
      </c>
      <c r="M14" s="11">
        <v>0</v>
      </c>
      <c r="N14" s="12">
        <f t="shared" si="5"/>
        <v>0</v>
      </c>
      <c r="O14" s="11">
        <v>5.6</v>
      </c>
      <c r="P14" s="12">
        <f t="shared" si="6"/>
        <v>0.38341720584711236</v>
      </c>
      <c r="Q14" s="11">
        <v>0</v>
      </c>
      <c r="R14" s="12">
        <f t="shared" si="7"/>
        <v>0</v>
      </c>
      <c r="S14" s="11">
        <v>514.4</v>
      </c>
      <c r="T14" s="12">
        <f t="shared" si="8"/>
        <v>35.219609051384751</v>
      </c>
      <c r="U14" s="11">
        <v>0</v>
      </c>
      <c r="V14" s="12">
        <f t="shared" si="9"/>
        <v>0</v>
      </c>
    </row>
    <row r="15" spans="1:22" x14ac:dyDescent="0.25">
      <c r="A15" s="24" t="s">
        <v>9</v>
      </c>
      <c r="B15" s="10">
        <v>1117</v>
      </c>
      <c r="C15" s="11">
        <v>60</v>
      </c>
      <c r="D15" s="12">
        <f t="shared" si="0"/>
        <v>5.3715308863025957</v>
      </c>
      <c r="E15" s="11">
        <v>85.7</v>
      </c>
      <c r="F15" s="12">
        <f t="shared" si="1"/>
        <v>7.6723366159355422</v>
      </c>
      <c r="G15" s="11">
        <v>7.25</v>
      </c>
      <c r="H15" s="12">
        <f t="shared" si="2"/>
        <v>0.64905998209489713</v>
      </c>
      <c r="I15" s="11">
        <v>37.1</v>
      </c>
      <c r="J15" s="12">
        <f t="shared" si="3"/>
        <v>3.321396598030439</v>
      </c>
      <c r="K15" s="11">
        <v>339</v>
      </c>
      <c r="L15" s="12">
        <f t="shared" si="4"/>
        <v>30.349149507609667</v>
      </c>
      <c r="M15" s="11">
        <v>0</v>
      </c>
      <c r="N15" s="12">
        <f t="shared" si="5"/>
        <v>0</v>
      </c>
      <c r="O15" s="11">
        <v>14.35</v>
      </c>
      <c r="P15" s="12">
        <f t="shared" si="6"/>
        <v>1.2846911369740377</v>
      </c>
      <c r="Q15" s="11">
        <v>0</v>
      </c>
      <c r="R15" s="12">
        <f t="shared" si="7"/>
        <v>0</v>
      </c>
      <c r="S15" s="11">
        <v>573.6</v>
      </c>
      <c r="T15" s="12">
        <f t="shared" si="8"/>
        <v>51.351835273052828</v>
      </c>
      <c r="U15" s="11">
        <v>0</v>
      </c>
      <c r="V15" s="12">
        <f t="shared" si="9"/>
        <v>0</v>
      </c>
    </row>
    <row r="16" spans="1:22" x14ac:dyDescent="0.25">
      <c r="A16" s="24" t="s">
        <v>10</v>
      </c>
      <c r="B16" s="10">
        <v>661.6</v>
      </c>
      <c r="C16" s="11">
        <v>0.1</v>
      </c>
      <c r="D16" s="12">
        <f t="shared" si="0"/>
        <v>1.5114873035066504E-2</v>
      </c>
      <c r="E16" s="11">
        <v>24.05</v>
      </c>
      <c r="F16" s="12">
        <f t="shared" si="1"/>
        <v>3.6351269649334945</v>
      </c>
      <c r="G16" s="11">
        <v>20.149999999999999</v>
      </c>
      <c r="H16" s="12">
        <f t="shared" si="2"/>
        <v>3.0456469165659006</v>
      </c>
      <c r="I16" s="11">
        <v>40.15</v>
      </c>
      <c r="J16" s="12">
        <f t="shared" si="3"/>
        <v>6.0686215235792016</v>
      </c>
      <c r="K16" s="11">
        <v>287</v>
      </c>
      <c r="L16" s="12">
        <f t="shared" si="4"/>
        <v>43.37968561064087</v>
      </c>
      <c r="M16" s="11">
        <v>0</v>
      </c>
      <c r="N16" s="12">
        <f t="shared" si="5"/>
        <v>0</v>
      </c>
      <c r="O16" s="11">
        <v>54.05</v>
      </c>
      <c r="P16" s="12">
        <f t="shared" si="6"/>
        <v>8.1695888754534458</v>
      </c>
      <c r="Q16" s="11">
        <v>0.1</v>
      </c>
      <c r="R16" s="12">
        <f t="shared" si="7"/>
        <v>1.5114873035066504E-2</v>
      </c>
      <c r="S16" s="11">
        <v>236</v>
      </c>
      <c r="T16" s="12">
        <f t="shared" si="8"/>
        <v>35.671100362756953</v>
      </c>
      <c r="U16" s="11">
        <v>0</v>
      </c>
      <c r="V16" s="12">
        <f t="shared" si="9"/>
        <v>0</v>
      </c>
    </row>
    <row r="17" spans="1:22" x14ac:dyDescent="0.25">
      <c r="A17" s="24" t="s">
        <v>11</v>
      </c>
      <c r="B17" s="10">
        <v>967.4</v>
      </c>
      <c r="C17" s="11">
        <v>195.75</v>
      </c>
      <c r="D17" s="12">
        <f t="shared" si="0"/>
        <v>20.234649576183585</v>
      </c>
      <c r="E17" s="11">
        <v>11.1</v>
      </c>
      <c r="F17" s="12">
        <f t="shared" si="1"/>
        <v>1.147405416580525</v>
      </c>
      <c r="G17" s="11">
        <v>6.7</v>
      </c>
      <c r="H17" s="12">
        <f t="shared" si="2"/>
        <v>0.69257804424229896</v>
      </c>
      <c r="I17" s="11">
        <v>94.92</v>
      </c>
      <c r="J17" s="12">
        <f t="shared" si="3"/>
        <v>9.8118668596237342</v>
      </c>
      <c r="K17" s="11">
        <v>226.5</v>
      </c>
      <c r="L17" s="12">
        <f t="shared" si="4"/>
        <v>23.413272689683691</v>
      </c>
      <c r="M17" s="11">
        <v>0</v>
      </c>
      <c r="N17" s="12">
        <f t="shared" si="5"/>
        <v>0</v>
      </c>
      <c r="O17" s="11">
        <v>6.16</v>
      </c>
      <c r="P17" s="12">
        <f t="shared" si="6"/>
        <v>0.63675832127351673</v>
      </c>
      <c r="Q17" s="11">
        <v>0</v>
      </c>
      <c r="R17" s="12">
        <f t="shared" si="7"/>
        <v>0</v>
      </c>
      <c r="S17" s="11">
        <v>426.27</v>
      </c>
      <c r="T17" s="12">
        <f t="shared" si="8"/>
        <v>44.063469092412646</v>
      </c>
      <c r="U17" s="11">
        <v>0</v>
      </c>
      <c r="V17" s="12">
        <f t="shared" si="9"/>
        <v>0</v>
      </c>
    </row>
    <row r="18" spans="1:22" x14ac:dyDescent="0.25">
      <c r="A18" s="24" t="s">
        <v>12</v>
      </c>
      <c r="B18" s="10">
        <v>793</v>
      </c>
      <c r="C18" s="11">
        <v>29.5</v>
      </c>
      <c r="D18" s="12">
        <f t="shared" si="0"/>
        <v>3.7200504413619169</v>
      </c>
      <c r="E18" s="11">
        <v>8.5</v>
      </c>
      <c r="F18" s="12">
        <f t="shared" si="1"/>
        <v>1.0718789407313998</v>
      </c>
      <c r="G18" s="11">
        <v>16</v>
      </c>
      <c r="H18" s="12">
        <f t="shared" si="2"/>
        <v>2.0176544766708702</v>
      </c>
      <c r="I18" s="11">
        <v>95</v>
      </c>
      <c r="J18" s="12">
        <f t="shared" si="3"/>
        <v>11.979823455233293</v>
      </c>
      <c r="K18" s="11">
        <v>21</v>
      </c>
      <c r="L18" s="12">
        <f t="shared" si="4"/>
        <v>2.6481715006305171</v>
      </c>
      <c r="M18" s="11">
        <v>0</v>
      </c>
      <c r="N18" s="12">
        <f t="shared" si="5"/>
        <v>0</v>
      </c>
      <c r="O18" s="11">
        <v>0</v>
      </c>
      <c r="P18" s="12">
        <f t="shared" si="6"/>
        <v>0</v>
      </c>
      <c r="Q18" s="11">
        <v>0</v>
      </c>
      <c r="R18" s="12">
        <f t="shared" si="7"/>
        <v>0</v>
      </c>
      <c r="S18" s="11">
        <v>623</v>
      </c>
      <c r="T18" s="12">
        <f t="shared" si="8"/>
        <v>78.562421185372003</v>
      </c>
      <c r="U18" s="11">
        <v>0</v>
      </c>
      <c r="V18" s="12">
        <f t="shared" si="9"/>
        <v>0</v>
      </c>
    </row>
    <row r="19" spans="1:22" x14ac:dyDescent="0.25">
      <c r="A19" s="24" t="s">
        <v>13</v>
      </c>
      <c r="B19" s="10">
        <v>2442.5</v>
      </c>
      <c r="C19" s="11">
        <v>0.2</v>
      </c>
      <c r="D19" s="12">
        <f t="shared" si="0"/>
        <v>8.1883316274309111E-3</v>
      </c>
      <c r="E19" s="11">
        <v>1</v>
      </c>
      <c r="F19" s="12">
        <f t="shared" si="1"/>
        <v>4.094165813715455E-2</v>
      </c>
      <c r="G19" s="11">
        <v>0</v>
      </c>
      <c r="H19" s="12">
        <f t="shared" si="2"/>
        <v>0</v>
      </c>
      <c r="I19" s="11">
        <v>5</v>
      </c>
      <c r="J19" s="12">
        <f t="shared" si="3"/>
        <v>0.20470829068577279</v>
      </c>
      <c r="K19" s="11">
        <v>243</v>
      </c>
      <c r="L19" s="12">
        <f t="shared" si="4"/>
        <v>9.9488229273285569</v>
      </c>
      <c r="M19" s="11">
        <v>0</v>
      </c>
      <c r="N19" s="12">
        <f t="shared" si="5"/>
        <v>0</v>
      </c>
      <c r="O19" s="11">
        <v>0.3</v>
      </c>
      <c r="P19" s="12">
        <f t="shared" si="6"/>
        <v>1.2282497441146366E-2</v>
      </c>
      <c r="Q19" s="11">
        <v>0</v>
      </c>
      <c r="R19" s="12">
        <f t="shared" si="7"/>
        <v>0</v>
      </c>
      <c r="S19" s="11">
        <v>2193</v>
      </c>
      <c r="T19" s="12">
        <f t="shared" si="8"/>
        <v>89.785056294779935</v>
      </c>
      <c r="U19" s="11">
        <v>0</v>
      </c>
      <c r="V19" s="12">
        <f t="shared" si="9"/>
        <v>0</v>
      </c>
    </row>
    <row r="20" spans="1:22" ht="15.75" thickBot="1" x14ac:dyDescent="0.3">
      <c r="A20" s="25" t="s">
        <v>14</v>
      </c>
      <c r="B20" s="13">
        <v>5304</v>
      </c>
      <c r="C20" s="14">
        <v>0</v>
      </c>
      <c r="D20" s="15">
        <f t="shared" si="0"/>
        <v>0</v>
      </c>
      <c r="E20" s="14">
        <v>16</v>
      </c>
      <c r="F20" s="15">
        <f t="shared" si="1"/>
        <v>0.30165912518853699</v>
      </c>
      <c r="G20" s="14">
        <v>1</v>
      </c>
      <c r="H20" s="15">
        <f t="shared" si="2"/>
        <v>1.8853695324283562E-2</v>
      </c>
      <c r="I20" s="14">
        <v>0</v>
      </c>
      <c r="J20" s="15">
        <f t="shared" si="3"/>
        <v>0</v>
      </c>
      <c r="K20" s="14">
        <v>25</v>
      </c>
      <c r="L20" s="15">
        <f t="shared" si="4"/>
        <v>0.47134238310708898</v>
      </c>
      <c r="M20" s="14">
        <v>0</v>
      </c>
      <c r="N20" s="15">
        <f t="shared" si="5"/>
        <v>0</v>
      </c>
      <c r="O20" s="14">
        <v>0</v>
      </c>
      <c r="P20" s="15">
        <f t="shared" si="6"/>
        <v>0</v>
      </c>
      <c r="Q20" s="14">
        <v>0</v>
      </c>
      <c r="R20" s="15">
        <f t="shared" si="7"/>
        <v>0</v>
      </c>
      <c r="S20" s="14">
        <v>5262</v>
      </c>
      <c r="T20" s="15">
        <f t="shared" si="8"/>
        <v>99.208144796380097</v>
      </c>
      <c r="U20" s="14">
        <v>0</v>
      </c>
      <c r="V20" s="15">
        <f t="shared" si="9"/>
        <v>0</v>
      </c>
    </row>
    <row r="21" spans="1:22" s="22" customFormat="1" ht="15.75" thickBot="1" x14ac:dyDescent="0.3">
      <c r="A21" s="18" t="s">
        <v>28</v>
      </c>
      <c r="B21" s="19">
        <v>29540.51</v>
      </c>
      <c r="C21" s="20">
        <v>1160.335</v>
      </c>
      <c r="D21" s="21">
        <f t="shared" si="0"/>
        <v>3.9279450490191268</v>
      </c>
      <c r="E21" s="20">
        <v>1470.925</v>
      </c>
      <c r="F21" s="21">
        <f t="shared" si="1"/>
        <v>4.9793486977712975</v>
      </c>
      <c r="G21" s="20">
        <v>560.18799999999999</v>
      </c>
      <c r="H21" s="21">
        <f t="shared" si="2"/>
        <v>1.8963382825821222</v>
      </c>
      <c r="I21" s="20">
        <v>1771.87</v>
      </c>
      <c r="J21" s="21">
        <f t="shared" si="3"/>
        <v>5.998102267022472</v>
      </c>
      <c r="K21" s="20">
        <v>11324.174999999999</v>
      </c>
      <c r="L21" s="21">
        <f t="shared" si="4"/>
        <v>38.334392331073495</v>
      </c>
      <c r="M21" s="20">
        <v>0.3</v>
      </c>
      <c r="N21" s="21">
        <f t="shared" si="5"/>
        <v>1.015554572348277E-3</v>
      </c>
      <c r="O21" s="20">
        <v>269.75</v>
      </c>
      <c r="P21" s="21">
        <f t="shared" si="6"/>
        <v>0.91315281963649242</v>
      </c>
      <c r="Q21" s="20">
        <v>30.77</v>
      </c>
      <c r="R21" s="21">
        <f t="shared" si="7"/>
        <v>0.10416204730385496</v>
      </c>
      <c r="S21" s="20">
        <v>12940.797</v>
      </c>
      <c r="T21" s="21">
        <f t="shared" si="8"/>
        <v>43.806951877269555</v>
      </c>
      <c r="U21" s="20">
        <v>0</v>
      </c>
      <c r="V21" s="21">
        <f t="shared" si="9"/>
        <v>0</v>
      </c>
    </row>
    <row r="22" spans="1:22" x14ac:dyDescent="0.25">
      <c r="B22" s="16"/>
      <c r="C22" s="16"/>
      <c r="D22" s="17"/>
      <c r="E22" s="16"/>
      <c r="F22" s="17"/>
      <c r="G22" s="16"/>
      <c r="H22" s="17"/>
      <c r="I22" s="16"/>
      <c r="J22" s="17"/>
      <c r="K22" s="16"/>
      <c r="L22" s="17"/>
      <c r="M22" s="16"/>
      <c r="N22" s="17"/>
      <c r="O22" s="16"/>
      <c r="P22" s="17"/>
      <c r="Q22" s="16"/>
      <c r="R22" s="17"/>
      <c r="S22" s="16"/>
      <c r="T22" s="17"/>
      <c r="U22" s="16"/>
      <c r="V22" s="17"/>
    </row>
    <row r="23" spans="1:22" x14ac:dyDescent="0.25">
      <c r="A23" s="27" t="s">
        <v>40</v>
      </c>
      <c r="B23" s="27"/>
      <c r="C23" s="27"/>
      <c r="D23" s="27"/>
      <c r="E23" s="27"/>
      <c r="F23" s="17"/>
      <c r="G23" s="16"/>
      <c r="H23" s="17"/>
      <c r="I23" s="16"/>
      <c r="J23" s="17"/>
      <c r="K23" s="16"/>
      <c r="L23" s="17"/>
      <c r="M23" s="16"/>
      <c r="N23" s="17"/>
      <c r="O23" s="16"/>
      <c r="P23" s="17"/>
      <c r="Q23" s="16"/>
      <c r="R23" s="17"/>
      <c r="S23" s="16"/>
      <c r="T23" s="17"/>
      <c r="U23" s="16"/>
      <c r="V23" s="17"/>
    </row>
    <row r="24" spans="1:22" x14ac:dyDescent="0.25">
      <c r="A24" s="27"/>
      <c r="B24" s="27"/>
      <c r="C24" s="27"/>
      <c r="D24" s="27"/>
      <c r="E24" s="27"/>
    </row>
  </sheetData>
  <mergeCells count="16">
    <mergeCell ref="A23:E23"/>
    <mergeCell ref="A24:E24"/>
    <mergeCell ref="A2:V2"/>
    <mergeCell ref="Q5:R5"/>
    <mergeCell ref="S5:T5"/>
    <mergeCell ref="U5:V5"/>
    <mergeCell ref="A5:A6"/>
    <mergeCell ref="B5:B6"/>
    <mergeCell ref="C5:D5"/>
    <mergeCell ref="E5:F5"/>
    <mergeCell ref="G5:H5"/>
    <mergeCell ref="I5:J5"/>
    <mergeCell ref="K5:L5"/>
    <mergeCell ref="M5:N5"/>
    <mergeCell ref="O5:P5"/>
    <mergeCell ref="A1:V1"/>
  </mergeCells>
  <pageMargins left="0.2" right="0.2" top="0.3" bottom="0.3" header="0.3" footer="0.3"/>
  <pageSetup paperSize="9" scale="7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Haifa</dc:creator>
  <cp:lastModifiedBy>Nermine Faour</cp:lastModifiedBy>
  <cp:lastPrinted>2011-04-05T11:33:15Z</cp:lastPrinted>
  <dcterms:created xsi:type="dcterms:W3CDTF">2011-02-02T08:34:18Z</dcterms:created>
  <dcterms:modified xsi:type="dcterms:W3CDTF">2012-10-18T09:19:47Z</dcterms:modified>
</cp:coreProperties>
</file>